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05" windowWidth="15480" windowHeight="99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8" i="1"/>
  <c r="J9"/>
  <c r="J10"/>
  <c r="J11"/>
  <c r="J12"/>
  <c r="J7"/>
  <c r="J13" s="1"/>
  <c r="J14" s="1"/>
</calcChain>
</file>

<file path=xl/sharedStrings.xml><?xml version="1.0" encoding="utf-8"?>
<sst xmlns="http://schemas.openxmlformats.org/spreadsheetml/2006/main" count="61" uniqueCount="55">
  <si>
    <t>СПЕЦИФИКАЦИЯ</t>
  </si>
  <si>
    <t>ЛОТ</t>
  </si>
  <si>
    <t>Поставка зажимы для кабеля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</si>
  <si>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</si>
  <si>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</si>
  <si>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</si>
  <si>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</si>
  <si>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</si>
  <si>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</si>
  <si>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</si>
  <si>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</si>
  <si>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</si>
  <si>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</si>
  <si>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</si>
  <si>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</si>
  <si>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37670</t>
  </si>
  <si>
    <t>ЗАЖИМ ПОДДЕРЖИВАЮЩИЙ ПСО-12,8П-11</t>
  </si>
  <si>
    <t>Зажимы ПСО-12,8П-11 предназначены для воздушной подвески оптического самонесущего неметаллического кабеля связи диаметром 12,8мм на опорах  с длиной пролета до 110 м. В комплект входят: силовая спираль,состоящая из двух прядей длиной не менее 900мм; протеектора длиной не менее 1100мм,состоящих из 3-4 спиральных прядей, концы прядей отогнуты "от кабеля", для предотвращения повреждения оболочки; кольцевой коуш.</t>
  </si>
  <si>
    <t>шт</t>
  </si>
  <si>
    <t>36407</t>
  </si>
  <si>
    <t>ЗАЖИМ РАЗВЕТВИТЕЛЬНЫЙ ОТ 10 ДО 100 ПАР</t>
  </si>
  <si>
    <t>Разветвительный зажим с термоплавким клеем</t>
  </si>
  <si>
    <t>40504</t>
  </si>
  <si>
    <t>ЗАЖИМ АНКЕРНЫЙ AC-7</t>
  </si>
  <si>
    <t>Анкерный зажим  AC7 -  предназначен для кабеля типа "8" с вынесенным стальным тросом из диэлектрика или алюминиевого сплава</t>
  </si>
  <si>
    <t>41971</t>
  </si>
  <si>
    <t>ЗАЖИМ НАТЯЖНОЙ ACADSS10</t>
  </si>
  <si>
    <t>Зажим позволяет закреплять круглый самонесущий оптический кабель типа ADSS (ОКНС) диаметром от 8 до 12мм. при воздушной прокладке в пролётах до 100м. Зажимы ACADSS состоят из открытого конического корпуса усиленного стекловолокном, пары пластиковых клиньеев и гибкой петли.</t>
  </si>
  <si>
    <t>42446</t>
  </si>
  <si>
    <t>ЗАЖИМ ДЛЯ ПЛОСКОГО КАБЕЛЯ ODWAC</t>
  </si>
  <si>
    <t>42448</t>
  </si>
  <si>
    <t>ЗАЖИМ АНКЕРНЫЙ (ВИНТОВОЙ) ЗМК 1</t>
  </si>
  <si>
    <t>Для крепления малопарных (до 4-х пар) цифровых кабелей с вынесенным тросом (возможность крепления до 2-х кабелей).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</si>
  <si>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</si>
  <si>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</si>
  <si>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</si>
  <si>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</si>
  <si>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</si>
  <si>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</si>
  <si>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</si>
  <si>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</si>
  <si>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Контактное лицо по тех. Вопросам</t>
  </si>
  <si>
    <t>Приложение 1.2</t>
  </si>
  <si>
    <t>Предельная сумма лота составляет:  368 700,44руб. с НДС.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</si>
  <si>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</si>
  <si>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</si>
  <si>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</si>
  <si>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3)Инструкция на русском языке;</t>
  </si>
  <si>
    <t>4) Сертификат соответствия стандартам.</t>
  </si>
  <si>
    <t>Яппарова Р.Д. тел.: (347) 221-56-62;  8-901-817-39-50 эл.почта r.yapparova@bashtel.ru</t>
  </si>
  <si>
    <t>Гаврилов В.А. (347) 221-57-20</t>
  </si>
  <si>
    <t>2 квартал 2014г. до 1 мая</t>
  </si>
  <si>
    <t>г. Уфа ул. Каспийская, 14          8-905-352-77-79  Иксанова Ф.С.</t>
  </si>
  <si>
    <t>Зажим ODWAC используется для подвески плоских кабелей высотой 6мм и шириной до 11мм со стальными, из сплава алюминия, полимера средней или высокой плотности несущими проводам на опорах(столбах) при длине пролетов линии до 70 м. Размер корпуса с клином 16хх16х65мм, длина петли ( внутренний размер) 87мм. 
Материалы: петля - хромированная сталь. 
Корпус, клин, вставка - оцинкованная сталь.</t>
  </si>
  <si>
    <t>не менее 12 месяцев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</si>
</sst>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0" fillId="0" borderId="7" xfId="0" applyBorder="1" applyAlignment="1">
      <alignment horizontal="left"/>
    </xf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4" fontId="0" fillId="0" borderId="5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/>
    <xf numFmtId="0" fontId="0" fillId="0" borderId="6" xfId="0" applyBorder="1" applyAlignment="1"/>
    <xf numFmtId="0" fontId="0" fillId="0" borderId="9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27"/>
  <sheetViews>
    <sheetView tabSelected="1" view="pageBreakPreview" topLeftCell="A13" zoomScale="60" zoomScaleNormal="80" workbookViewId="0">
      <selection activeCell="E3" sqref="E3"/>
    </sheetView>
  </sheetViews>
  <sheetFormatPr defaultRowHeight="15"/>
  <cols>
    <col min="3" max="3" width="34.85546875" customWidth="1"/>
    <col min="4" max="4" width="33.7109375" customWidth="1"/>
    <col min="5" max="5" width="33.140625" customWidth="1"/>
    <col min="9" max="9" width="16.7109375" customWidth="1"/>
    <col min="10" max="10" width="17" customWidth="1"/>
    <col min="11" max="11" width="26.42578125" customWidth="1"/>
  </cols>
  <sheetData>
    <row r="1" spans="1:26">
      <c r="A1" s="2"/>
      <c r="B1" s="2"/>
      <c r="C1" s="2"/>
      <c r="D1" s="2"/>
      <c r="E1" s="2"/>
      <c r="F1" s="2"/>
      <c r="G1" s="2"/>
      <c r="H1" s="2"/>
      <c r="I1" s="2"/>
      <c r="J1" s="2"/>
      <c r="K1" s="16" t="s">
        <v>42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>
      <c r="A2" s="57" t="s">
        <v>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>
      <c r="A3" s="2" t="s">
        <v>1</v>
      </c>
      <c r="B3" s="2" t="s">
        <v>2</v>
      </c>
      <c r="C3" s="19"/>
      <c r="D3" s="19"/>
      <c r="E3" s="18"/>
      <c r="F3" s="2"/>
      <c r="G3" s="2"/>
      <c r="H3" s="2"/>
      <c r="I3" s="2"/>
      <c r="J3" s="2"/>
      <c r="K3" s="16"/>
      <c r="L3" s="5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" customHeight="1">
      <c r="A4" s="42" t="s">
        <v>3</v>
      </c>
      <c r="B4" s="43" t="s">
        <v>4</v>
      </c>
      <c r="C4" s="42" t="s">
        <v>5</v>
      </c>
      <c r="D4" s="43" t="s">
        <v>6</v>
      </c>
      <c r="E4" s="42" t="s">
        <v>7</v>
      </c>
      <c r="F4" s="42" t="s">
        <v>8</v>
      </c>
      <c r="G4" s="29" t="s">
        <v>9</v>
      </c>
      <c r="H4" s="36" t="s">
        <v>10</v>
      </c>
      <c r="I4" s="34" t="s">
        <v>11</v>
      </c>
      <c r="J4" s="34" t="s">
        <v>12</v>
      </c>
      <c r="K4" s="43" t="s">
        <v>13</v>
      </c>
      <c r="L4" s="9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ht="76.5" customHeight="1">
      <c r="A5" s="42"/>
      <c r="B5" s="44"/>
      <c r="C5" s="42"/>
      <c r="D5" s="44"/>
      <c r="E5" s="42"/>
      <c r="F5" s="42"/>
      <c r="G5" s="7" t="s">
        <v>14</v>
      </c>
      <c r="H5" s="37"/>
      <c r="I5" s="35"/>
      <c r="J5" s="35"/>
      <c r="K5" s="44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s="24" customFormat="1" ht="225">
      <c r="A7" s="6">
        <v>1</v>
      </c>
      <c r="B7" s="6" t="s">
        <v>15</v>
      </c>
      <c r="C7" s="3" t="s">
        <v>16</v>
      </c>
      <c r="D7" s="3"/>
      <c r="E7" s="3" t="s">
        <v>17</v>
      </c>
      <c r="F7" s="30" t="s">
        <v>18</v>
      </c>
      <c r="G7" s="31">
        <v>167</v>
      </c>
      <c r="H7" s="32">
        <v>210</v>
      </c>
      <c r="I7" s="32">
        <v>35070</v>
      </c>
      <c r="J7" s="32">
        <f>I7*1.18</f>
        <v>41382.6</v>
      </c>
      <c r="K7" s="54" t="s">
        <v>52</v>
      </c>
    </row>
    <row r="8" spans="1:26" s="24" customFormat="1" ht="41.25" customHeight="1">
      <c r="A8" s="6">
        <v>2</v>
      </c>
      <c r="B8" s="6" t="s">
        <v>19</v>
      </c>
      <c r="C8" s="3" t="s">
        <v>20</v>
      </c>
      <c r="D8" s="3"/>
      <c r="E8" s="3" t="s">
        <v>21</v>
      </c>
      <c r="F8" s="30" t="s">
        <v>18</v>
      </c>
      <c r="G8" s="31">
        <v>75</v>
      </c>
      <c r="H8" s="32">
        <v>50.84</v>
      </c>
      <c r="I8" s="32">
        <v>3813.0000000000005</v>
      </c>
      <c r="J8" s="32">
        <f t="shared" ref="J8:J12" si="0">I8*1.18</f>
        <v>4499.34</v>
      </c>
      <c r="K8" s="55"/>
    </row>
    <row r="9" spans="1:26" s="24" customFormat="1" ht="78.75" customHeight="1">
      <c r="A9" s="6">
        <v>3</v>
      </c>
      <c r="B9" s="6" t="s">
        <v>22</v>
      </c>
      <c r="C9" s="3" t="s">
        <v>23</v>
      </c>
      <c r="D9" s="3"/>
      <c r="E9" s="3" t="s">
        <v>24</v>
      </c>
      <c r="F9" s="30" t="s">
        <v>18</v>
      </c>
      <c r="G9" s="31">
        <v>100</v>
      </c>
      <c r="H9" s="32">
        <v>200</v>
      </c>
      <c r="I9" s="32">
        <v>20000</v>
      </c>
      <c r="J9" s="32">
        <f t="shared" si="0"/>
        <v>23600</v>
      </c>
      <c r="K9" s="55"/>
    </row>
    <row r="10" spans="1:26" s="24" customFormat="1" ht="159.75" customHeight="1">
      <c r="A10" s="6">
        <v>4</v>
      </c>
      <c r="B10" s="6" t="s">
        <v>25</v>
      </c>
      <c r="C10" s="3" t="s">
        <v>26</v>
      </c>
      <c r="D10" s="3"/>
      <c r="E10" s="3" t="s">
        <v>27</v>
      </c>
      <c r="F10" s="30" t="s">
        <v>18</v>
      </c>
      <c r="G10" s="31">
        <v>233</v>
      </c>
      <c r="H10" s="32">
        <v>650</v>
      </c>
      <c r="I10" s="32">
        <v>151450</v>
      </c>
      <c r="J10" s="32">
        <f t="shared" si="0"/>
        <v>178711</v>
      </c>
      <c r="K10" s="56"/>
    </row>
    <row r="11" spans="1:26" s="24" customFormat="1" ht="234" customHeight="1">
      <c r="A11" s="6">
        <v>5</v>
      </c>
      <c r="B11" s="6" t="s">
        <v>28</v>
      </c>
      <c r="C11" s="3" t="s">
        <v>29</v>
      </c>
      <c r="D11" s="3"/>
      <c r="E11" s="3" t="s">
        <v>53</v>
      </c>
      <c r="F11" s="30" t="s">
        <v>18</v>
      </c>
      <c r="G11" s="31">
        <v>467</v>
      </c>
      <c r="H11" s="32">
        <v>55</v>
      </c>
      <c r="I11" s="32">
        <v>25685</v>
      </c>
      <c r="J11" s="32">
        <f t="shared" si="0"/>
        <v>30308.3</v>
      </c>
      <c r="K11" s="54" t="s">
        <v>52</v>
      </c>
    </row>
    <row r="12" spans="1:26" s="24" customFormat="1" ht="75">
      <c r="A12" s="6">
        <v>6</v>
      </c>
      <c r="B12" s="6" t="s">
        <v>30</v>
      </c>
      <c r="C12" s="3" t="s">
        <v>31</v>
      </c>
      <c r="D12" s="3"/>
      <c r="E12" s="3" t="s">
        <v>32</v>
      </c>
      <c r="F12" s="30" t="s">
        <v>18</v>
      </c>
      <c r="G12" s="31">
        <v>490</v>
      </c>
      <c r="H12" s="32">
        <v>156</v>
      </c>
      <c r="I12" s="32">
        <v>76440</v>
      </c>
      <c r="J12" s="32">
        <f t="shared" si="0"/>
        <v>90199.2</v>
      </c>
      <c r="K12" s="56"/>
    </row>
    <row r="13" spans="1:26">
      <c r="A13" s="13"/>
      <c r="B13" s="15"/>
      <c r="C13" s="14"/>
      <c r="D13" s="14"/>
      <c r="E13" s="14"/>
      <c r="F13" s="15"/>
      <c r="G13" s="15"/>
      <c r="H13" s="17"/>
      <c r="I13" s="23">
        <v>312458</v>
      </c>
      <c r="J13" s="23">
        <f>SUM(J7:J12)</f>
        <v>368700.44</v>
      </c>
      <c r="K13" s="4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>
      <c r="A14" s="12"/>
      <c r="B14" s="12"/>
      <c r="C14" s="4"/>
      <c r="D14" s="4"/>
      <c r="E14" s="4"/>
      <c r="F14" s="12"/>
      <c r="G14" s="12"/>
      <c r="H14" s="12"/>
      <c r="I14" s="12" t="s">
        <v>33</v>
      </c>
      <c r="J14" s="22">
        <f>J13-I13</f>
        <v>56242.44</v>
      </c>
      <c r="K14" s="4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>
      <c r="A15" s="38" t="s">
        <v>43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>
      <c r="A16" s="38" t="s">
        <v>34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>
      <c r="A17" s="33" t="s">
        <v>35</v>
      </c>
      <c r="B17" s="33"/>
      <c r="C17" s="33"/>
      <c r="D17" s="45" t="s">
        <v>51</v>
      </c>
      <c r="E17" s="46"/>
      <c r="F17" s="46"/>
      <c r="G17" s="46"/>
      <c r="H17" s="46"/>
      <c r="I17" s="46"/>
      <c r="J17" s="46"/>
      <c r="K17" s="47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>
      <c r="A18" s="33" t="s">
        <v>36</v>
      </c>
      <c r="B18" s="33"/>
      <c r="C18" s="33"/>
      <c r="D18" s="48" t="s">
        <v>37</v>
      </c>
      <c r="E18" s="49"/>
      <c r="F18" s="49"/>
      <c r="G18" s="49"/>
      <c r="H18" s="49"/>
      <c r="I18" s="49"/>
      <c r="J18" s="49"/>
      <c r="K18" s="50"/>
      <c r="L18" s="4"/>
      <c r="M18" s="4"/>
      <c r="N18" s="4"/>
      <c r="O18" s="4"/>
      <c r="P18" s="4"/>
      <c r="Q18" s="4"/>
      <c r="R18" s="2"/>
      <c r="S18" s="2"/>
      <c r="T18" s="2"/>
      <c r="U18" s="2"/>
      <c r="V18" s="2"/>
      <c r="W18" s="2"/>
      <c r="X18" s="2"/>
      <c r="Y18" s="2"/>
      <c r="Z18" s="2"/>
    </row>
    <row r="19" spans="1:26" s="2" customFormat="1">
      <c r="A19" s="51" t="s">
        <v>38</v>
      </c>
      <c r="B19" s="52"/>
      <c r="C19" s="53"/>
      <c r="D19" s="25" t="s">
        <v>44</v>
      </c>
      <c r="E19" s="1"/>
      <c r="F19" s="1"/>
      <c r="G19" s="1"/>
      <c r="H19" s="1"/>
      <c r="I19" s="1"/>
      <c r="J19" s="1"/>
      <c r="K19" s="1"/>
    </row>
    <row r="20" spans="1:26" s="2" customFormat="1">
      <c r="A20" s="51"/>
      <c r="B20" s="52"/>
      <c r="C20" s="53"/>
      <c r="D20" s="25" t="s">
        <v>45</v>
      </c>
      <c r="E20" s="1"/>
      <c r="F20" s="1"/>
      <c r="G20" s="1"/>
      <c r="H20" s="1"/>
      <c r="I20" s="1"/>
      <c r="J20" s="1"/>
      <c r="K20" s="1"/>
    </row>
    <row r="21" spans="1:26" s="2" customFormat="1">
      <c r="A21" s="51"/>
      <c r="B21" s="52"/>
      <c r="C21" s="53"/>
      <c r="D21" s="25" t="s">
        <v>46</v>
      </c>
      <c r="E21" s="1"/>
      <c r="F21" s="1"/>
      <c r="G21" s="1"/>
      <c r="H21" s="1"/>
      <c r="I21" s="1"/>
      <c r="J21" s="1"/>
      <c r="K21" s="1"/>
    </row>
    <row r="22" spans="1:26" s="2" customFormat="1">
      <c r="A22" s="51"/>
      <c r="B22" s="52"/>
      <c r="C22" s="53"/>
      <c r="D22" s="26" t="s">
        <v>47</v>
      </c>
      <c r="E22" s="1"/>
      <c r="F22" s="1"/>
      <c r="G22" s="1"/>
      <c r="H22" s="1"/>
      <c r="I22" s="1"/>
      <c r="J22" s="1"/>
      <c r="K22" s="1"/>
    </row>
    <row r="23" spans="1:26" s="2" customFormat="1">
      <c r="A23" s="51"/>
      <c r="B23" s="52"/>
      <c r="C23" s="53"/>
      <c r="D23" s="25" t="s">
        <v>48</v>
      </c>
      <c r="E23" s="1"/>
      <c r="F23" s="1"/>
      <c r="G23" s="1"/>
      <c r="H23" s="1"/>
      <c r="I23" s="1"/>
      <c r="J23" s="1"/>
      <c r="K23" s="1"/>
    </row>
    <row r="24" spans="1:26">
      <c r="A24" s="39" t="s">
        <v>39</v>
      </c>
      <c r="B24" s="40"/>
      <c r="C24" s="41"/>
      <c r="D24" s="25" t="s">
        <v>54</v>
      </c>
      <c r="E24" s="27"/>
      <c r="F24" s="27"/>
      <c r="G24" s="27"/>
      <c r="H24" s="27"/>
      <c r="I24" s="27"/>
      <c r="J24" s="27"/>
      <c r="K24" s="28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>
      <c r="A25" s="33" t="s">
        <v>40</v>
      </c>
      <c r="B25" s="33"/>
      <c r="C25" s="33"/>
      <c r="D25" s="5" t="s">
        <v>49</v>
      </c>
      <c r="E25" s="27"/>
      <c r="F25" s="27"/>
      <c r="G25" s="27"/>
      <c r="H25" s="27"/>
      <c r="I25" s="27"/>
      <c r="J25" s="27"/>
      <c r="K25" s="28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>
      <c r="A26" s="33" t="s">
        <v>41</v>
      </c>
      <c r="B26" s="33"/>
      <c r="C26" s="33"/>
      <c r="D26" s="25" t="s">
        <v>50</v>
      </c>
      <c r="E26" s="27"/>
      <c r="F26" s="27"/>
      <c r="G26" s="27"/>
      <c r="H26" s="27"/>
      <c r="I26" s="27"/>
      <c r="J26" s="27"/>
      <c r="K26" s="28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>
      <c r="A27" s="20"/>
      <c r="B27" s="20"/>
      <c r="C27" s="20"/>
      <c r="D27" s="20"/>
      <c r="E27" s="21"/>
      <c r="F27" s="21"/>
      <c r="G27" s="21"/>
      <c r="H27" s="21"/>
      <c r="I27" s="21"/>
      <c r="J27" s="21"/>
      <c r="K27" s="21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</sheetData>
  <mergeCells count="23">
    <mergeCell ref="A18:C18"/>
    <mergeCell ref="K11:K12"/>
    <mergeCell ref="A2:K2"/>
    <mergeCell ref="J4:J5"/>
    <mergeCell ref="K4:K5"/>
    <mergeCell ref="E4:E5"/>
    <mergeCell ref="F4:F5"/>
    <mergeCell ref="A25:C25"/>
    <mergeCell ref="A26:C26"/>
    <mergeCell ref="I4:I5"/>
    <mergeCell ref="H4:H5"/>
    <mergeCell ref="A17:C17"/>
    <mergeCell ref="A16:K16"/>
    <mergeCell ref="A24:C24"/>
    <mergeCell ref="A4:A5"/>
    <mergeCell ref="C4:C5"/>
    <mergeCell ref="B4:B5"/>
    <mergeCell ref="D4:D5"/>
    <mergeCell ref="D17:K17"/>
    <mergeCell ref="D18:K18"/>
    <mergeCell ref="A15:K15"/>
    <mergeCell ref="A19:C23"/>
    <mergeCell ref="K7:K10"/>
  </mergeCells>
  <pageMargins left="0.7" right="0.7" top="0.75" bottom="0.75" header="0.3" footer="0.3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2014-04-04T11:31:46Z</cp:lastPrinted>
  <dcterms:created xsi:type="dcterms:W3CDTF">2014-04-04T10:45:25Z</dcterms:created>
  <dcterms:modified xsi:type="dcterms:W3CDTF">2014-04-10T04:55:06Z</dcterms:modified>
</cp:coreProperties>
</file>